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ygye\Desktop\mester\excel\"/>
    </mc:Choice>
  </mc:AlternateContent>
  <xr:revisionPtr revIDLastSave="0" documentId="13_ncr:1_{BB37C9C7-31B8-4260-9E55-0DD09DC72382}" xr6:coauthVersionLast="36" xr6:coauthVersionMax="36" xr10:uidLastSave="{00000000-0000-0000-0000-000000000000}"/>
  <bookViews>
    <workbookView xWindow="120" yWindow="12" windowWidth="15480" windowHeight="11640" xr2:uid="{00000000-000D-0000-FFFF-FFFF00000000}"/>
  </bookViews>
  <sheets>
    <sheet name="Munka1" sheetId="1" r:id="rId1"/>
    <sheet name="Munka2" sheetId="2" r:id="rId2"/>
    <sheet name="Munka3" sheetId="3" r:id="rId3"/>
  </sheets>
  <calcPr calcId="191029"/>
</workbook>
</file>

<file path=xl/calcChain.xml><?xml version="1.0" encoding="utf-8"?>
<calcChain xmlns="http://schemas.openxmlformats.org/spreadsheetml/2006/main">
  <c r="D11" i="1" l="1"/>
  <c r="E11" i="1"/>
  <c r="F11" i="1"/>
  <c r="G11" i="1"/>
  <c r="H11" i="1"/>
  <c r="I11" i="1"/>
  <c r="J11" i="1"/>
  <c r="K11" i="1"/>
  <c r="L11" i="1"/>
  <c r="M11" i="1"/>
  <c r="C11" i="1"/>
  <c r="I33" i="1"/>
  <c r="C10" i="1" l="1"/>
  <c r="I8" i="1"/>
  <c r="L10" i="1" s="1"/>
  <c r="M10" i="1" l="1"/>
  <c r="D10" i="1"/>
  <c r="H10" i="1"/>
  <c r="E10" i="1"/>
  <c r="G10" i="1"/>
  <c r="I10" i="1"/>
  <c r="K10" i="1"/>
  <c r="F10" i="1"/>
  <c r="J10" i="1"/>
</calcChain>
</file>

<file path=xl/sharedStrings.xml><?xml version="1.0" encoding="utf-8"?>
<sst xmlns="http://schemas.openxmlformats.org/spreadsheetml/2006/main" count="14" uniqueCount="14">
  <si>
    <t>a</t>
  </si>
  <si>
    <t>b</t>
  </si>
  <si>
    <t>c</t>
  </si>
  <si>
    <t>intervallum alsó határa</t>
  </si>
  <si>
    <t>intervallum felső határa</t>
  </si>
  <si>
    <t>x</t>
  </si>
  <si>
    <t>f(x)</t>
  </si>
  <si>
    <t>osztásköz</t>
  </si>
  <si>
    <t>Helyettesítési érték:</t>
  </si>
  <si>
    <t>f(</t>
  </si>
  <si>
    <t>)=</t>
  </si>
  <si>
    <t>A zöld mezőket ki kell töltened.</t>
  </si>
  <si>
    <r>
      <t>f(x)=c(</t>
    </r>
    <r>
      <rPr>
        <sz val="36"/>
        <color theme="1"/>
        <rFont val="Calibri"/>
        <family val="2"/>
        <charset val="238"/>
      </rPr>
      <t>x+a)^2+b</t>
    </r>
  </si>
  <si>
    <t>Másodfokú függvény ábrázolása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</si>
</sst>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i/>
      <sz val="3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i/>
      <sz val="26"/>
      <color theme="1"/>
      <name val="Calibri"/>
      <family val="2"/>
      <charset val="238"/>
      <scheme val="minor"/>
    </font>
    <font>
      <i/>
      <sz val="28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b/>
      <i/>
      <sz val="28"/>
      <color theme="1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sz val="36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8" fillId="2" borderId="1" xfId="0" applyFont="1" applyFill="1" applyBorder="1" applyAlignment="1">
      <alignment horizontal="center"/>
    </xf>
    <xf numFmtId="0" fontId="0" fillId="4" borderId="0" xfId="0" applyFill="1"/>
    <xf numFmtId="0" fontId="7" fillId="4" borderId="1" xfId="0" applyFont="1" applyFill="1" applyBorder="1" applyAlignment="1">
      <alignment horizontal="center"/>
    </xf>
    <xf numFmtId="0" fontId="2" fillId="4" borderId="2" xfId="0" applyFont="1" applyFill="1" applyBorder="1" applyAlignment="1"/>
    <xf numFmtId="0" fontId="2" fillId="4" borderId="3" xfId="0" applyFont="1" applyFill="1" applyBorder="1" applyAlignment="1"/>
    <xf numFmtId="0" fontId="2" fillId="4" borderId="4" xfId="0" applyFont="1" applyFill="1" applyBorder="1" applyAlignment="1"/>
    <xf numFmtId="0" fontId="2" fillId="4" borderId="1" xfId="0" applyFont="1" applyFill="1" applyBorder="1"/>
    <xf numFmtId="0" fontId="4" fillId="4" borderId="1" xfId="0" applyFont="1" applyFill="1" applyBorder="1" applyAlignment="1">
      <alignment horizontal="center"/>
    </xf>
    <xf numFmtId="0" fontId="0" fillId="4" borderId="1" xfId="0" applyFill="1" applyBorder="1"/>
    <xf numFmtId="0" fontId="6" fillId="4" borderId="0" xfId="0" applyFont="1" applyFill="1" applyAlignment="1">
      <alignment horizontal="right"/>
    </xf>
    <xf numFmtId="0" fontId="11" fillId="6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0" fillId="4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2" fontId="8" fillId="3" borderId="0" xfId="0" applyNumberFormat="1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i="1"/>
            </a:pPr>
            <a:r>
              <a:rPr lang="hu-HU" i="1"/>
              <a:t>f(x)</a:t>
            </a:r>
            <a:r>
              <a:rPr lang="hu-HU" i="1" baseline="0"/>
              <a:t> függvényképe</a:t>
            </a:r>
            <a:endParaRPr lang="hu-HU" i="1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Munka1!$C$10:$M$10</c:f>
              <c:numCache>
                <c:formatCode>General</c:formatCode>
                <c:ptCount val="11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</c:numCache>
            </c:numRef>
          </c:xVal>
          <c:yVal>
            <c:numRef>
              <c:f>Munka1!$C$11:$M$11</c:f>
              <c:numCache>
                <c:formatCode>General</c:formatCode>
                <c:ptCount val="11"/>
                <c:pt idx="0">
                  <c:v>25</c:v>
                </c:pt>
                <c:pt idx="1">
                  <c:v>16</c:v>
                </c:pt>
                <c:pt idx="2">
                  <c:v>9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4</c:v>
                </c:pt>
                <c:pt idx="8">
                  <c:v>9</c:v>
                </c:pt>
                <c:pt idx="9">
                  <c:v>16</c:v>
                </c:pt>
                <c:pt idx="10">
                  <c:v>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E78-4ADC-A0EF-251B8EAB6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804096"/>
        <c:axId val="142805632"/>
      </c:scatterChart>
      <c:valAx>
        <c:axId val="14280409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crossAx val="142805632"/>
        <c:crosses val="autoZero"/>
        <c:crossBetween val="midCat"/>
      </c:valAx>
      <c:valAx>
        <c:axId val="14280563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2804096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ln>
      <a:prstDash val="dash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152401</xdr:colOff>
      <xdr:row>11</xdr:row>
      <xdr:rowOff>180975</xdr:rowOff>
    </xdr:from>
    <xdr:to>
      <xdr:col>10</xdr:col>
      <xdr:colOff>523876</xdr:colOff>
      <xdr:row>31</xdr:row>
      <xdr:rowOff>114300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6"/>
  <sheetViews>
    <sheetView tabSelected="1" topLeftCell="A13" workbookViewId="0">
      <selection activeCell="H35" sqref="H35"/>
    </sheetView>
  </sheetViews>
  <sheetFormatPr defaultRowHeight="14.4" x14ac:dyDescent="0.3"/>
  <cols>
    <col min="2" max="2" width="11.6640625" customWidth="1"/>
    <col min="3" max="3" width="10.6640625" customWidth="1"/>
    <col min="5" max="5" width="8.109375" customWidth="1"/>
    <col min="7" max="7" width="8.109375" customWidth="1"/>
    <col min="8" max="8" width="8.44140625" customWidth="1"/>
  </cols>
  <sheetData>
    <row r="2" spans="1:17" ht="31.2" x14ac:dyDescent="0.6">
      <c r="A2" s="13" t="s">
        <v>13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7" ht="46.2" x14ac:dyDescent="0.3">
      <c r="A3" s="2"/>
      <c r="B3" s="12" t="s">
        <v>12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2"/>
    </row>
    <row r="4" spans="1:17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7" ht="36.6" x14ac:dyDescent="0.7">
      <c r="A5" s="2"/>
      <c r="B5" s="3" t="s">
        <v>0</v>
      </c>
      <c r="C5" s="3" t="s">
        <v>1</v>
      </c>
      <c r="D5" s="3" t="s">
        <v>2</v>
      </c>
      <c r="E5" s="2"/>
      <c r="F5" s="4" t="s">
        <v>3</v>
      </c>
      <c r="G5" s="5"/>
      <c r="H5" s="6"/>
      <c r="I5" s="7"/>
      <c r="J5" s="1">
        <v>-5</v>
      </c>
      <c r="K5" s="2"/>
      <c r="L5" s="18" t="s">
        <v>11</v>
      </c>
      <c r="M5" s="18"/>
      <c r="N5" s="18"/>
      <c r="O5" s="18"/>
      <c r="P5" s="18"/>
      <c r="Q5" s="18"/>
    </row>
    <row r="6" spans="1:17" ht="36.6" x14ac:dyDescent="0.7">
      <c r="A6" s="2"/>
      <c r="B6" s="1">
        <v>0</v>
      </c>
      <c r="C6" s="1">
        <v>0</v>
      </c>
      <c r="D6" s="1">
        <v>1</v>
      </c>
      <c r="E6" s="2"/>
      <c r="F6" s="4" t="s">
        <v>4</v>
      </c>
      <c r="G6" s="5"/>
      <c r="H6" s="6"/>
      <c r="I6" s="7"/>
      <c r="J6" s="1">
        <v>5</v>
      </c>
      <c r="K6" s="2"/>
      <c r="L6" s="2"/>
      <c r="M6" s="2"/>
    </row>
    <row r="7" spans="1:17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7" ht="28.8" x14ac:dyDescent="0.55000000000000004">
      <c r="A8" s="2"/>
      <c r="B8" s="2"/>
      <c r="C8" s="2"/>
      <c r="D8" s="2"/>
      <c r="E8" s="2"/>
      <c r="F8" s="19" t="s">
        <v>7</v>
      </c>
      <c r="G8" s="19"/>
      <c r="H8" s="19"/>
      <c r="I8" s="8">
        <f>(J6-J5)/10</f>
        <v>1</v>
      </c>
      <c r="J8" s="2"/>
      <c r="K8" s="2"/>
      <c r="L8" s="2"/>
      <c r="M8" s="2"/>
    </row>
    <row r="9" spans="1:17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7" ht="21" x14ac:dyDescent="0.4">
      <c r="A10" s="2"/>
      <c r="B10" s="11" t="s">
        <v>5</v>
      </c>
      <c r="C10" s="9">
        <f>J5</f>
        <v>-5</v>
      </c>
      <c r="D10" s="9">
        <f>J5+I8</f>
        <v>-4</v>
      </c>
      <c r="E10" s="9">
        <f>J5+2*I8</f>
        <v>-3</v>
      </c>
      <c r="F10" s="9">
        <f>J5+3*I8</f>
        <v>-2</v>
      </c>
      <c r="G10" s="9">
        <f>J5+4*I8</f>
        <v>-1</v>
      </c>
      <c r="H10" s="9">
        <f>J5+5*I8</f>
        <v>0</v>
      </c>
      <c r="I10" s="9">
        <f>J5+6*I8</f>
        <v>1</v>
      </c>
      <c r="J10" s="9">
        <f>J5+7*I8</f>
        <v>2</v>
      </c>
      <c r="K10" s="9">
        <f>J5+8*I8</f>
        <v>3</v>
      </c>
      <c r="L10" s="9">
        <f>J5+9*I8</f>
        <v>4</v>
      </c>
      <c r="M10" s="9">
        <f>J5+10*I8</f>
        <v>5</v>
      </c>
    </row>
    <row r="11" spans="1:17" ht="21" x14ac:dyDescent="0.4">
      <c r="A11" s="2"/>
      <c r="B11" s="11" t="s">
        <v>6</v>
      </c>
      <c r="C11" s="9">
        <f>$D$6*(C10+$B$6)^2+$C$6</f>
        <v>25</v>
      </c>
      <c r="D11" s="9">
        <f t="shared" ref="D11:M11" si="0">$D$6*(D10+$B$6)^2+$C$6</f>
        <v>16</v>
      </c>
      <c r="E11" s="9">
        <f t="shared" si="0"/>
        <v>9</v>
      </c>
      <c r="F11" s="9">
        <f t="shared" si="0"/>
        <v>4</v>
      </c>
      <c r="G11" s="9">
        <f t="shared" si="0"/>
        <v>1</v>
      </c>
      <c r="H11" s="9">
        <f t="shared" si="0"/>
        <v>0</v>
      </c>
      <c r="I11" s="9">
        <f t="shared" si="0"/>
        <v>1</v>
      </c>
      <c r="J11" s="9">
        <f t="shared" si="0"/>
        <v>4</v>
      </c>
      <c r="K11" s="9">
        <f t="shared" si="0"/>
        <v>9</v>
      </c>
      <c r="L11" s="9">
        <f t="shared" si="0"/>
        <v>16</v>
      </c>
      <c r="M11" s="9">
        <f t="shared" si="0"/>
        <v>25</v>
      </c>
    </row>
    <row r="12" spans="1:17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7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7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7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7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ht="36.6" x14ac:dyDescent="0.7">
      <c r="A33" s="14" t="s">
        <v>8</v>
      </c>
      <c r="B33" s="14"/>
      <c r="C33" s="14"/>
      <c r="D33" s="10" t="s">
        <v>9</v>
      </c>
      <c r="E33" s="16">
        <v>0</v>
      </c>
      <c r="F33" s="16"/>
      <c r="G33" s="15" t="s">
        <v>10</v>
      </c>
      <c r="H33" s="15"/>
      <c r="I33" s="17">
        <f>D6*(E33+B6)*(E33+B6)+C6</f>
        <v>0</v>
      </c>
      <c r="J33" s="17"/>
      <c r="K33" s="2"/>
      <c r="L33" s="2"/>
      <c r="M33" s="2"/>
    </row>
    <row r="34" spans="1:13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mergeCells count="8">
    <mergeCell ref="B3:L3"/>
    <mergeCell ref="A2:M2"/>
    <mergeCell ref="A33:C33"/>
    <mergeCell ref="G33:H33"/>
    <mergeCell ref="E33:F33"/>
    <mergeCell ref="I33:J33"/>
    <mergeCell ref="L5:Q5"/>
    <mergeCell ref="F8:H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gyuri</dc:creator>
  <cp:lastModifiedBy>Gyermán György</cp:lastModifiedBy>
  <dcterms:created xsi:type="dcterms:W3CDTF">2015-12-13T13:13:04Z</dcterms:created>
  <dcterms:modified xsi:type="dcterms:W3CDTF">2024-11-04T16:21:06Z</dcterms:modified>
</cp:coreProperties>
</file>