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ygye\Desktop\mester\excel\"/>
    </mc:Choice>
  </mc:AlternateContent>
  <xr:revisionPtr revIDLastSave="0" documentId="13_ncr:1_{FBD8EA24-B8AB-4A0A-9199-EB8181438BD8}" xr6:coauthVersionLast="36" xr6:coauthVersionMax="36" xr10:uidLastSave="{00000000-0000-0000-0000-000000000000}"/>
  <bookViews>
    <workbookView xWindow="120" yWindow="12" windowWidth="15192" windowHeight="8196" xr2:uid="{00000000-000D-0000-FFFF-FFFF00000000}"/>
  </bookViews>
  <sheets>
    <sheet name="Munka1" sheetId="1" r:id="rId1"/>
    <sheet name="Munka2" sheetId="2" r:id="rId2"/>
    <sheet name="Munka3" sheetId="3" r:id="rId3"/>
  </sheets>
  <calcPr calcId="191029"/>
</workbook>
</file>

<file path=xl/calcChain.xml><?xml version="1.0" encoding="utf-8"?>
<calcChain xmlns="http://schemas.openxmlformats.org/spreadsheetml/2006/main">
  <c r="J22" i="1" l="1"/>
  <c r="J21" i="1"/>
  <c r="J20" i="1"/>
  <c r="G20" i="1"/>
  <c r="G21" i="1" s="1"/>
  <c r="G22" i="1" s="1"/>
  <c r="D20" i="1"/>
  <c r="D21" i="1" s="1"/>
  <c r="D22" i="1" s="1"/>
</calcChain>
</file>

<file path=xl/sharedStrings.xml><?xml version="1.0" encoding="utf-8"?>
<sst xmlns="http://schemas.openxmlformats.org/spreadsheetml/2006/main" count="24" uniqueCount="10">
  <si>
    <t>I. típus</t>
  </si>
  <si>
    <t>a</t>
  </si>
  <si>
    <t>b</t>
  </si>
  <si>
    <t>II. típus</t>
  </si>
  <si>
    <t>III. típus</t>
  </si>
  <si>
    <t>A zöld mezőket kell kitöltened! Az adott helyzetnek megfelelő típust válaszd! Pici eltérés lehet a kerekítések miatt.</t>
  </si>
  <si>
    <t>c</t>
  </si>
  <si>
    <t>g</t>
  </si>
  <si>
    <t>cosinusz tétel</t>
  </si>
  <si>
    <t>Megjegyzés: A szögek mértékegysége itt a fok.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</si>
</sst>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26"/>
      <color theme="1"/>
      <name val="Symbol"/>
      <family val="1"/>
      <charset val="2"/>
    </font>
    <font>
      <sz val="26"/>
      <color theme="1"/>
      <name val="Cambria"/>
      <family val="1"/>
      <charset val="238"/>
      <scheme val="major"/>
    </font>
    <font>
      <sz val="28"/>
      <color theme="1"/>
      <name val="Symbol"/>
      <family val="1"/>
      <charset val="2"/>
    </font>
    <font>
      <i/>
      <sz val="26"/>
      <color theme="1"/>
      <name val="Calibri"/>
      <family val="2"/>
      <charset val="238"/>
      <scheme val="minor"/>
    </font>
    <font>
      <i/>
      <sz val="26"/>
      <color theme="1"/>
      <name val="Symbol"/>
      <family val="1"/>
      <charset val="2"/>
    </font>
    <font>
      <i/>
      <sz val="2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2" fontId="4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1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4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0" fillId="5" borderId="0" xfId="0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13</xdr:row>
      <xdr:rowOff>47625</xdr:rowOff>
    </xdr:from>
    <xdr:to>
      <xdr:col>7</xdr:col>
      <xdr:colOff>66675</xdr:colOff>
      <xdr:row>14</xdr:row>
      <xdr:rowOff>104775</xdr:rowOff>
    </xdr:to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48150" y="3838575"/>
          <a:ext cx="533400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3200" i="1"/>
            <a:t>b</a:t>
          </a:r>
        </a:p>
      </xdr:txBody>
    </xdr:sp>
    <xdr:clientData/>
  </xdr:twoCellAnchor>
  <xdr:twoCellAnchor>
    <xdr:from>
      <xdr:col>7</xdr:col>
      <xdr:colOff>466725</xdr:colOff>
      <xdr:row>10</xdr:row>
      <xdr:rowOff>257175</xdr:rowOff>
    </xdr:from>
    <xdr:to>
      <xdr:col>8</xdr:col>
      <xdr:colOff>390525</xdr:colOff>
      <xdr:row>11</xdr:row>
      <xdr:rowOff>323850</xdr:rowOff>
    </xdr:to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181600" y="2752725"/>
          <a:ext cx="533400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3200" i="1"/>
            <a:t>c</a:t>
          </a:r>
        </a:p>
      </xdr:txBody>
    </xdr:sp>
    <xdr:clientData/>
  </xdr:twoCellAnchor>
  <xdr:twoCellAnchor>
    <xdr:from>
      <xdr:col>5</xdr:col>
      <xdr:colOff>95250</xdr:colOff>
      <xdr:row>10</xdr:row>
      <xdr:rowOff>257175</xdr:rowOff>
    </xdr:from>
    <xdr:to>
      <xdr:col>5</xdr:col>
      <xdr:colOff>628650</xdr:colOff>
      <xdr:row>11</xdr:row>
      <xdr:rowOff>323850</xdr:rowOff>
    </xdr:to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495675" y="2752725"/>
          <a:ext cx="533400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3200" i="1"/>
            <a:t>a</a:t>
          </a:r>
        </a:p>
      </xdr:txBody>
    </xdr:sp>
    <xdr:clientData/>
  </xdr:twoCellAnchor>
  <xdr:twoCellAnchor>
    <xdr:from>
      <xdr:col>4</xdr:col>
      <xdr:colOff>504826</xdr:colOff>
      <xdr:row>9</xdr:row>
      <xdr:rowOff>266700</xdr:rowOff>
    </xdr:from>
    <xdr:to>
      <xdr:col>8</xdr:col>
      <xdr:colOff>542926</xdr:colOff>
      <xdr:row>13</xdr:row>
      <xdr:rowOff>152400</xdr:rowOff>
    </xdr:to>
    <xdr:sp macro="" textlink="">
      <xdr:nvSpPr>
        <xdr:cNvPr id="3" name="Háromszö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95651" y="2333625"/>
          <a:ext cx="2571750" cy="1609725"/>
        </a:xfrm>
        <a:prstGeom prst="triangl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7</xdr:col>
      <xdr:colOff>485775</xdr:colOff>
      <xdr:row>12</xdr:row>
      <xdr:rowOff>85725</xdr:rowOff>
    </xdr:from>
    <xdr:to>
      <xdr:col>8</xdr:col>
      <xdr:colOff>409575</xdr:colOff>
      <xdr:row>13</xdr:row>
      <xdr:rowOff>152400</xdr:rowOff>
    </xdr:to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200650" y="3457575"/>
          <a:ext cx="53340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3200" i="1">
              <a:latin typeface="Symbol" pitchFamily="18" charset="2"/>
            </a:rPr>
            <a:t>a</a:t>
          </a:r>
        </a:p>
      </xdr:txBody>
    </xdr:sp>
    <xdr:clientData/>
  </xdr:twoCellAnchor>
  <xdr:twoCellAnchor>
    <xdr:from>
      <xdr:col>6</xdr:col>
      <xdr:colOff>219075</xdr:colOff>
      <xdr:row>9</xdr:row>
      <xdr:rowOff>390525</xdr:rowOff>
    </xdr:from>
    <xdr:to>
      <xdr:col>7</xdr:col>
      <xdr:colOff>142875</xdr:colOff>
      <xdr:row>11</xdr:row>
      <xdr:rowOff>28575</xdr:rowOff>
    </xdr:to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324350" y="2457450"/>
          <a:ext cx="53340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3200" i="1">
              <a:latin typeface="Symbol" pitchFamily="18" charset="2"/>
            </a:rPr>
            <a:t>b</a:t>
          </a:r>
        </a:p>
      </xdr:txBody>
    </xdr:sp>
    <xdr:clientData/>
  </xdr:twoCellAnchor>
  <xdr:twoCellAnchor>
    <xdr:from>
      <xdr:col>5</xdr:col>
      <xdr:colOff>47625</xdr:colOff>
      <xdr:row>12</xdr:row>
      <xdr:rowOff>76200</xdr:rowOff>
    </xdr:from>
    <xdr:to>
      <xdr:col>5</xdr:col>
      <xdr:colOff>581025</xdr:colOff>
      <xdr:row>13</xdr:row>
      <xdr:rowOff>142875</xdr:rowOff>
    </xdr:to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448050" y="3448050"/>
          <a:ext cx="53340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3200" i="1">
              <a:latin typeface="Symbol" pitchFamily="18" charset="2"/>
            </a:rPr>
            <a:t>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O22"/>
  <sheetViews>
    <sheetView tabSelected="1" topLeftCell="A6" workbookViewId="0">
      <selection activeCell="L17" sqref="L17"/>
    </sheetView>
  </sheetViews>
  <sheetFormatPr defaultRowHeight="14.4" x14ac:dyDescent="0.3"/>
  <cols>
    <col min="3" max="3" width="14.44140625" customWidth="1"/>
    <col min="4" max="4" width="14.33203125" customWidth="1"/>
    <col min="6" max="6" width="10.5546875" bestFit="1" customWidth="1"/>
    <col min="7" max="7" width="12.109375" customWidth="1"/>
    <col min="9" max="9" width="10.6640625" customWidth="1"/>
    <col min="10" max="10" width="15.88671875" customWidth="1"/>
    <col min="11" max="11" width="12.44140625" customWidth="1"/>
    <col min="12" max="12" width="12.6640625" customWidth="1"/>
    <col min="15" max="15" width="12.5546875" customWidth="1"/>
  </cols>
  <sheetData>
    <row r="7" spans="2:15" ht="31.2" x14ac:dyDescent="0.6">
      <c r="B7" s="22" t="s">
        <v>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9" spans="2:15" ht="25.8" x14ac:dyDescent="0.5">
      <c r="K9" s="20"/>
      <c r="L9" s="20"/>
      <c r="M9" s="10"/>
      <c r="N9" s="20"/>
      <c r="O9" s="20"/>
    </row>
    <row r="10" spans="2:15" ht="24.6" customHeight="1" x14ac:dyDescent="0.65">
      <c r="B10" s="21" t="s">
        <v>5</v>
      </c>
      <c r="C10" s="21"/>
      <c r="D10" s="21"/>
      <c r="J10" s="23" t="s">
        <v>9</v>
      </c>
      <c r="K10" s="23"/>
      <c r="L10" s="23"/>
      <c r="M10" s="10"/>
      <c r="N10" s="11"/>
      <c r="O10" s="12"/>
    </row>
    <row r="11" spans="2:15" ht="32.4" x14ac:dyDescent="0.55000000000000004">
      <c r="B11" s="21"/>
      <c r="C11" s="21"/>
      <c r="D11" s="21"/>
      <c r="K11" s="13"/>
      <c r="L11" s="12"/>
      <c r="M11" s="10"/>
      <c r="N11" s="13"/>
      <c r="O11" s="12"/>
    </row>
    <row r="12" spans="2:15" ht="34.799999999999997" x14ac:dyDescent="0.55000000000000004">
      <c r="B12" s="21"/>
      <c r="C12" s="21"/>
      <c r="D12" s="21"/>
      <c r="K12" s="14"/>
      <c r="L12" s="12"/>
      <c r="M12" s="10"/>
      <c r="N12" s="15"/>
      <c r="O12" s="12"/>
    </row>
    <row r="13" spans="2:15" ht="32.4" x14ac:dyDescent="0.55000000000000004">
      <c r="B13" s="21"/>
      <c r="C13" s="21"/>
      <c r="D13" s="21"/>
      <c r="K13" s="16"/>
      <c r="L13" s="12"/>
      <c r="M13" s="10"/>
      <c r="N13" s="16"/>
      <c r="O13" s="12"/>
    </row>
    <row r="14" spans="2:15" ht="33.6" x14ac:dyDescent="0.65">
      <c r="B14" s="21"/>
      <c r="C14" s="21"/>
      <c r="D14" s="21"/>
      <c r="K14" s="11"/>
      <c r="L14" s="12"/>
      <c r="M14" s="10"/>
      <c r="N14" s="11"/>
      <c r="O14" s="12"/>
    </row>
    <row r="15" spans="2:15" x14ac:dyDescent="0.3">
      <c r="K15" s="10"/>
      <c r="L15" s="10"/>
      <c r="M15" s="10"/>
      <c r="N15" s="10"/>
      <c r="O15" s="10"/>
    </row>
    <row r="16" spans="2:15" ht="25.8" x14ac:dyDescent="0.5">
      <c r="C16" s="3" t="s">
        <v>0</v>
      </c>
      <c r="D16" s="3"/>
      <c r="F16" s="3" t="s">
        <v>3</v>
      </c>
      <c r="G16" s="3"/>
      <c r="I16" s="3" t="s">
        <v>4</v>
      </c>
      <c r="J16" s="3"/>
      <c r="N16" s="19"/>
      <c r="O16" s="19"/>
    </row>
    <row r="17" spans="3:15" ht="33.6" x14ac:dyDescent="0.65">
      <c r="C17" s="8" t="s">
        <v>1</v>
      </c>
      <c r="D17" s="4">
        <v>12</v>
      </c>
      <c r="F17" s="8" t="s">
        <v>1</v>
      </c>
      <c r="G17" s="7">
        <v>45</v>
      </c>
      <c r="I17" s="8" t="s">
        <v>1</v>
      </c>
      <c r="J17" s="7">
        <v>45</v>
      </c>
      <c r="M17" s="10"/>
      <c r="N17" s="11"/>
      <c r="O17" s="17"/>
    </row>
    <row r="18" spans="3:15" ht="33.6" x14ac:dyDescent="0.65">
      <c r="C18" s="8" t="s">
        <v>2</v>
      </c>
      <c r="D18" s="4">
        <v>30</v>
      </c>
      <c r="F18" s="8" t="s">
        <v>6</v>
      </c>
      <c r="G18" s="7">
        <v>45</v>
      </c>
      <c r="I18" s="8" t="s">
        <v>2</v>
      </c>
      <c r="J18" s="7">
        <v>45</v>
      </c>
      <c r="M18" s="10"/>
      <c r="N18" s="16"/>
      <c r="O18" s="17"/>
    </row>
    <row r="19" spans="3:15" ht="33.6" x14ac:dyDescent="0.65">
      <c r="C19" s="2" t="s">
        <v>7</v>
      </c>
      <c r="D19" s="4">
        <v>60</v>
      </c>
      <c r="F19" s="2" t="s">
        <v>2</v>
      </c>
      <c r="G19" s="7">
        <v>90</v>
      </c>
      <c r="I19" s="1" t="s">
        <v>6</v>
      </c>
      <c r="J19" s="7">
        <v>63.61</v>
      </c>
      <c r="L19" s="10"/>
      <c r="M19" s="10"/>
      <c r="N19" s="16"/>
      <c r="O19" s="17"/>
    </row>
    <row r="20" spans="3:15" ht="33.6" x14ac:dyDescent="0.65">
      <c r="C20" s="8" t="s">
        <v>6</v>
      </c>
      <c r="D20" s="5">
        <f>SQRT(D17^2+D18^2-2*D17*D18*COS(D19*3.14/180))</f>
        <v>26.147065302134614</v>
      </c>
      <c r="F20" s="8" t="s">
        <v>2</v>
      </c>
      <c r="G20" s="6">
        <f>SQRT(G17^2+G18^2-2*G17*G18*COS(G19*3.14/180))</f>
        <v>63.614266299482935</v>
      </c>
      <c r="I20" s="2" t="s">
        <v>1</v>
      </c>
      <c r="J20" s="6">
        <f>ACOS((J18^2+J19^2-J17^2)/(2*J18*J19))/3.14*180</f>
        <v>45.049490616156255</v>
      </c>
      <c r="K20" s="18"/>
      <c r="L20" s="17"/>
      <c r="M20" s="10"/>
      <c r="N20" s="16"/>
      <c r="O20" s="17"/>
    </row>
    <row r="21" spans="3:15" ht="33.6" x14ac:dyDescent="0.65">
      <c r="C21" s="9" t="s">
        <v>1</v>
      </c>
      <c r="D21" s="6">
        <f>ASIN(D17/D20*SIN(D19*3.14/180))/3.14*180</f>
        <v>23.423494173152392</v>
      </c>
      <c r="F21" s="9" t="s">
        <v>1</v>
      </c>
      <c r="G21" s="6">
        <f>ASIN(G17/G20*SIN(G19*3.14/180))/3.14*180</f>
        <v>45.04564930671382</v>
      </c>
      <c r="I21" s="9" t="s">
        <v>2</v>
      </c>
      <c r="J21" s="6">
        <f>ACOS((J17^2+J19^2-J18^2)/(2*J17*J19))/3.14*180</f>
        <v>45.049490616156255</v>
      </c>
      <c r="L21" s="10"/>
      <c r="M21" s="10"/>
      <c r="N21" s="11"/>
      <c r="O21" s="17"/>
    </row>
    <row r="22" spans="3:15" ht="33.6" x14ac:dyDescent="0.65">
      <c r="C22" s="9" t="s">
        <v>2</v>
      </c>
      <c r="D22" s="6">
        <f>180-(D19+D21)</f>
        <v>96.576505826847608</v>
      </c>
      <c r="F22" s="9" t="s">
        <v>7</v>
      </c>
      <c r="G22" s="6">
        <f>180-(G19+G21)</f>
        <v>44.954350693286187</v>
      </c>
      <c r="I22" s="9" t="s">
        <v>7</v>
      </c>
      <c r="J22" s="6">
        <f>ACOS((J17^2+J18^2-J19^2)/(2*J17*J18))/3.14*180</f>
        <v>89.992317381115129</v>
      </c>
      <c r="L22" s="10"/>
      <c r="M22" s="10"/>
      <c r="N22" s="11"/>
      <c r="O22" s="17"/>
    </row>
  </sheetData>
  <mergeCells count="6">
    <mergeCell ref="N16:O16"/>
    <mergeCell ref="K9:L9"/>
    <mergeCell ref="N9:O9"/>
    <mergeCell ref="B10:D14"/>
    <mergeCell ref="B7:M7"/>
    <mergeCell ref="J10:L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otthon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Gyermán György</cp:lastModifiedBy>
  <dcterms:created xsi:type="dcterms:W3CDTF">2016-01-31T09:52:19Z</dcterms:created>
  <dcterms:modified xsi:type="dcterms:W3CDTF">2024-11-04T14:47:27Z</dcterms:modified>
</cp:coreProperties>
</file>